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笔试成绩公示 " sheetId="1" r:id="rId1"/>
  </sheets>
  <definedNames>
    <definedName name="_xlnm.Print_Titles" localSheetId="0">'笔试成绩公示 '!$2:$2</definedName>
    <definedName name="_xlnm._FilterDatabase" localSheetId="0" hidden="1">'笔试成绩公示 '!$A$2:$I$2</definedName>
  </definedNames>
  <calcPr calcId="144525"/>
</workbook>
</file>

<file path=xl/sharedStrings.xml><?xml version="1.0" encoding="utf-8"?>
<sst xmlns="http://schemas.openxmlformats.org/spreadsheetml/2006/main" count="194" uniqueCount="76">
  <si>
    <t>承德市妇幼保健院  承德市儿童医院
2022年护理等专业公开招聘工作人员考试成绩公示</t>
  </si>
  <si>
    <t>序号</t>
  </si>
  <si>
    <t>姓名</t>
  </si>
  <si>
    <t>性别</t>
  </si>
  <si>
    <t>报考岗位</t>
  </si>
  <si>
    <t>笔试
成绩</t>
  </si>
  <si>
    <t>面试
成绩</t>
  </si>
  <si>
    <t>总成绩</t>
  </si>
  <si>
    <t>岗位
排名</t>
  </si>
  <si>
    <t>是否进入体检</t>
  </si>
  <si>
    <t>高丽梅</t>
  </si>
  <si>
    <t>女</t>
  </si>
  <si>
    <t>护理</t>
  </si>
  <si>
    <t>是</t>
  </si>
  <si>
    <t>张新宇</t>
  </si>
  <si>
    <t>周佳颖</t>
  </si>
  <si>
    <t>陈振宁</t>
  </si>
  <si>
    <t>王潞</t>
  </si>
  <si>
    <t>马湘宜</t>
  </si>
  <si>
    <t>朱丽历</t>
  </si>
  <si>
    <t>武艳莉</t>
  </si>
  <si>
    <t>韩磊</t>
  </si>
  <si>
    <t>男</t>
  </si>
  <si>
    <t>李思嘉</t>
  </si>
  <si>
    <t>潘美娜</t>
  </si>
  <si>
    <t>蔡婷婷</t>
  </si>
  <si>
    <t>朱瑞雪</t>
  </si>
  <si>
    <t>孙倩</t>
  </si>
  <si>
    <t>赵心愿</t>
  </si>
  <si>
    <t>赵丽杰</t>
  </si>
  <si>
    <t>窦悦</t>
  </si>
  <si>
    <t>郎艳琳</t>
  </si>
  <si>
    <t>刘红玉</t>
  </si>
  <si>
    <t>刘雅静</t>
  </si>
  <si>
    <t>付天丽</t>
  </si>
  <si>
    <t>李汶鑫</t>
  </si>
  <si>
    <t>李春媛</t>
  </si>
  <si>
    <t>否</t>
  </si>
  <si>
    <t>陈海威</t>
  </si>
  <si>
    <t>刘斌</t>
  </si>
  <si>
    <t>赵蕾</t>
  </si>
  <si>
    <t>陈明月</t>
  </si>
  <si>
    <t>季天虹</t>
  </si>
  <si>
    <t>胡琪</t>
  </si>
  <si>
    <t>孙悦</t>
  </si>
  <si>
    <t>于双燕</t>
  </si>
  <si>
    <t>周亚慧</t>
  </si>
  <si>
    <t>那鑫</t>
  </si>
  <si>
    <t>唐文静</t>
  </si>
  <si>
    <t>陈思嘉</t>
  </si>
  <si>
    <t>袁瑛茗</t>
  </si>
  <si>
    <t>李滨鸿</t>
  </si>
  <si>
    <t>缺考</t>
  </si>
  <si>
    <t>许爱婷</t>
  </si>
  <si>
    <t>李晓秋</t>
  </si>
  <si>
    <t>王丹丹</t>
  </si>
  <si>
    <t>王露露</t>
  </si>
  <si>
    <t>助产士</t>
  </si>
  <si>
    <t>焦婧男</t>
  </si>
  <si>
    <t>吴凡</t>
  </si>
  <si>
    <t>徐明新</t>
  </si>
  <si>
    <t>导诊员</t>
  </si>
  <si>
    <t>王晶晶</t>
  </si>
  <si>
    <t>徐宏伟</t>
  </si>
  <si>
    <t>蒋明阳</t>
  </si>
  <si>
    <t>儿童保健科医师</t>
  </si>
  <si>
    <t>于凤娇</t>
  </si>
  <si>
    <t>眼科</t>
  </si>
  <si>
    <t>于凤仪</t>
  </si>
  <si>
    <t>刘一兵</t>
  </si>
  <si>
    <t>后勤保障科</t>
  </si>
  <si>
    <t>李奥婧</t>
  </si>
  <si>
    <t>财务科</t>
  </si>
  <si>
    <t>王一淋</t>
  </si>
  <si>
    <t>李德君</t>
  </si>
  <si>
    <t>冯蕊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</si>
</sst>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0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49" fontId="0" fillId="0" borderId="0" xfId="0" applyNumberFormat="1" applyFont="1" applyFill="1" applyAlignment="1">
      <alignment vertical="center"/>
    </xf>
    <xf numFmtId="0" fontId="0" fillId="0" borderId="0" xfId="0" applyFont="1" applyFill="1" applyAlignment="1"/>
    <xf numFmtId="0" fontId="0" fillId="0" borderId="0" xfId="0" applyFont="1" applyFill="1" applyAlignment="1"/>
    <xf numFmtId="176" fontId="0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vertical="center"/>
    </xf>
    <xf numFmtId="177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6"/>
  <sheetViews>
    <sheetView tabSelected="1" workbookViewId="0">
      <selection activeCell="J30" sqref="J30"/>
    </sheetView>
  </sheetViews>
  <sheetFormatPr defaultColWidth="11.4351851851852" defaultRowHeight="15.6"/>
  <cols>
    <col min="1" max="1" width="6.86111111111111" style="3" customWidth="1"/>
    <col min="2" max="2" width="9.55555555555556" style="3" customWidth="1"/>
    <col min="3" max="3" width="8.77777777777778" style="3" customWidth="1"/>
    <col min="4" max="4" width="18.8888888888889" style="4" customWidth="1"/>
    <col min="5" max="5" width="8.77777777777778" style="5" customWidth="1"/>
    <col min="6" max="6" width="8.77777777777778" style="6" customWidth="1"/>
    <col min="7" max="7" width="8.77777777777778" style="7" customWidth="1"/>
    <col min="8" max="8" width="8.77777777777778" style="8" customWidth="1"/>
    <col min="9" max="9" width="11.5555555555556" style="7" customWidth="1"/>
    <col min="10" max="16384" width="11.4351851851852" style="7"/>
  </cols>
  <sheetData>
    <row r="1" ht="49" customHeight="1" spans="1:9">
      <c r="A1" s="9" t="s">
        <v>0</v>
      </c>
      <c r="B1" s="9"/>
      <c r="C1" s="9"/>
      <c r="D1" s="9"/>
      <c r="E1" s="10"/>
      <c r="F1" s="11"/>
      <c r="G1" s="9"/>
      <c r="H1" s="12"/>
      <c r="I1" s="9"/>
    </row>
    <row r="2" ht="34.95" customHeight="1" spans="1:9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5" t="s">
        <v>6</v>
      </c>
      <c r="G2" s="14" t="s">
        <v>7</v>
      </c>
      <c r="H2" s="16" t="s">
        <v>8</v>
      </c>
      <c r="I2" s="14" t="s">
        <v>9</v>
      </c>
    </row>
    <row r="3" customFormat="1" ht="22" customHeight="1" spans="1:9">
      <c r="A3" s="17">
        <f>ROW()-2</f>
        <v>1</v>
      </c>
      <c r="B3" s="18" t="s">
        <v>10</v>
      </c>
      <c r="C3" s="17" t="s">
        <v>11</v>
      </c>
      <c r="D3" s="19" t="s">
        <v>12</v>
      </c>
      <c r="E3" s="20">
        <v>78</v>
      </c>
      <c r="F3" s="21">
        <v>74</v>
      </c>
      <c r="G3" s="22">
        <f t="shared" ref="G3:G38" si="0">E3*0.6+F3*0.4</f>
        <v>76.4</v>
      </c>
      <c r="H3" s="23">
        <v>1</v>
      </c>
      <c r="I3" s="18" t="s">
        <v>13</v>
      </c>
    </row>
    <row r="4" s="1" customFormat="1" ht="18" customHeight="1" spans="1:9">
      <c r="A4" s="17">
        <f t="shared" ref="A4:A13" si="1">ROW()-2</f>
        <v>2</v>
      </c>
      <c r="B4" s="18" t="s">
        <v>14</v>
      </c>
      <c r="C4" s="17" t="s">
        <v>11</v>
      </c>
      <c r="D4" s="24"/>
      <c r="E4" s="20">
        <v>64</v>
      </c>
      <c r="F4" s="21">
        <v>78.6</v>
      </c>
      <c r="G4" s="22">
        <f t="shared" si="0"/>
        <v>69.84</v>
      </c>
      <c r="H4" s="18">
        <v>2</v>
      </c>
      <c r="I4" s="18" t="s">
        <v>13</v>
      </c>
    </row>
    <row r="5" s="1" customFormat="1" ht="18" customHeight="1" spans="1:9">
      <c r="A5" s="17">
        <f t="shared" si="1"/>
        <v>3</v>
      </c>
      <c r="B5" s="18" t="s">
        <v>15</v>
      </c>
      <c r="C5" s="17" t="s">
        <v>11</v>
      </c>
      <c r="D5" s="24"/>
      <c r="E5" s="20">
        <v>62</v>
      </c>
      <c r="F5" s="21">
        <v>80.8</v>
      </c>
      <c r="G5" s="22">
        <f t="shared" si="0"/>
        <v>69.52</v>
      </c>
      <c r="H5" s="18">
        <v>3</v>
      </c>
      <c r="I5" s="18" t="s">
        <v>13</v>
      </c>
    </row>
    <row r="6" s="1" customFormat="1" ht="18" customHeight="1" spans="1:9">
      <c r="A6" s="17">
        <f t="shared" si="1"/>
        <v>4</v>
      </c>
      <c r="B6" s="18" t="s">
        <v>16</v>
      </c>
      <c r="C6" s="17" t="s">
        <v>11</v>
      </c>
      <c r="D6" s="24"/>
      <c r="E6" s="20">
        <v>61</v>
      </c>
      <c r="F6" s="21">
        <v>82</v>
      </c>
      <c r="G6" s="22">
        <f t="shared" si="0"/>
        <v>69.4</v>
      </c>
      <c r="H6" s="18">
        <v>4</v>
      </c>
      <c r="I6" s="18" t="s">
        <v>13</v>
      </c>
    </row>
    <row r="7" s="1" customFormat="1" ht="18" customHeight="1" spans="1:9">
      <c r="A7" s="17">
        <f t="shared" si="1"/>
        <v>5</v>
      </c>
      <c r="B7" s="18" t="s">
        <v>17</v>
      </c>
      <c r="C7" s="17" t="s">
        <v>11</v>
      </c>
      <c r="D7" s="24"/>
      <c r="E7" s="20">
        <v>59</v>
      </c>
      <c r="F7" s="21">
        <v>83.6</v>
      </c>
      <c r="G7" s="22">
        <f t="shared" si="0"/>
        <v>68.84</v>
      </c>
      <c r="H7" s="18">
        <v>5</v>
      </c>
      <c r="I7" s="18" t="s">
        <v>13</v>
      </c>
    </row>
    <row r="8" s="1" customFormat="1" ht="18" customHeight="1" spans="1:9">
      <c r="A8" s="17">
        <f t="shared" si="1"/>
        <v>6</v>
      </c>
      <c r="B8" s="18" t="s">
        <v>18</v>
      </c>
      <c r="C8" s="17" t="s">
        <v>11</v>
      </c>
      <c r="D8" s="24"/>
      <c r="E8" s="20">
        <v>52</v>
      </c>
      <c r="F8" s="21">
        <v>89.4</v>
      </c>
      <c r="G8" s="22">
        <f t="shared" si="0"/>
        <v>66.96</v>
      </c>
      <c r="H8" s="18">
        <v>6</v>
      </c>
      <c r="I8" s="18" t="s">
        <v>13</v>
      </c>
    </row>
    <row r="9" s="1" customFormat="1" ht="18" customHeight="1" spans="1:9">
      <c r="A9" s="17">
        <f t="shared" si="1"/>
        <v>7</v>
      </c>
      <c r="B9" s="18" t="s">
        <v>19</v>
      </c>
      <c r="C9" s="17" t="s">
        <v>11</v>
      </c>
      <c r="D9" s="24"/>
      <c r="E9" s="20">
        <v>54</v>
      </c>
      <c r="F9" s="21">
        <v>83.2</v>
      </c>
      <c r="G9" s="22">
        <f t="shared" si="0"/>
        <v>65.68</v>
      </c>
      <c r="H9" s="18">
        <v>7</v>
      </c>
      <c r="I9" s="18" t="s">
        <v>13</v>
      </c>
    </row>
    <row r="10" s="1" customFormat="1" ht="18" customHeight="1" spans="1:9">
      <c r="A10" s="17">
        <f t="shared" si="1"/>
        <v>8</v>
      </c>
      <c r="B10" s="18" t="s">
        <v>20</v>
      </c>
      <c r="C10" s="17" t="s">
        <v>11</v>
      </c>
      <c r="D10" s="24"/>
      <c r="E10" s="20">
        <v>50</v>
      </c>
      <c r="F10" s="21">
        <v>88.2</v>
      </c>
      <c r="G10" s="22">
        <f t="shared" si="0"/>
        <v>65.28</v>
      </c>
      <c r="H10" s="18">
        <v>8</v>
      </c>
      <c r="I10" s="18" t="s">
        <v>13</v>
      </c>
    </row>
    <row r="11" s="1" customFormat="1" ht="18" customHeight="1" spans="1:9">
      <c r="A11" s="17">
        <f t="shared" si="1"/>
        <v>9</v>
      </c>
      <c r="B11" s="18" t="s">
        <v>21</v>
      </c>
      <c r="C11" s="17" t="s">
        <v>22</v>
      </c>
      <c r="D11" s="24"/>
      <c r="E11" s="20">
        <v>50</v>
      </c>
      <c r="F11" s="21">
        <v>84.8</v>
      </c>
      <c r="G11" s="22">
        <f t="shared" si="0"/>
        <v>63.92</v>
      </c>
      <c r="H11" s="18">
        <v>9</v>
      </c>
      <c r="I11" s="18" t="s">
        <v>13</v>
      </c>
    </row>
    <row r="12" s="1" customFormat="1" ht="18" customHeight="1" spans="1:9">
      <c r="A12" s="17">
        <f t="shared" si="1"/>
        <v>10</v>
      </c>
      <c r="B12" s="18" t="s">
        <v>23</v>
      </c>
      <c r="C12" s="17" t="s">
        <v>11</v>
      </c>
      <c r="D12" s="24"/>
      <c r="E12" s="20">
        <v>55</v>
      </c>
      <c r="F12" s="21">
        <v>76.6</v>
      </c>
      <c r="G12" s="22">
        <f t="shared" si="0"/>
        <v>63.64</v>
      </c>
      <c r="H12" s="18">
        <v>10</v>
      </c>
      <c r="I12" s="18" t="s">
        <v>13</v>
      </c>
    </row>
    <row r="13" s="1" customFormat="1" ht="17" customHeight="1" spans="1:9">
      <c r="A13" s="17">
        <f t="shared" si="1"/>
        <v>11</v>
      </c>
      <c r="B13" s="18" t="s">
        <v>24</v>
      </c>
      <c r="C13" s="17" t="s">
        <v>11</v>
      </c>
      <c r="D13" s="24"/>
      <c r="E13" s="20">
        <v>52</v>
      </c>
      <c r="F13" s="21">
        <v>78</v>
      </c>
      <c r="G13" s="22">
        <f t="shared" si="0"/>
        <v>62.4</v>
      </c>
      <c r="H13" s="18">
        <v>11</v>
      </c>
      <c r="I13" s="18" t="s">
        <v>13</v>
      </c>
    </row>
    <row r="14" s="1" customFormat="1" ht="18" customHeight="1" spans="1:9">
      <c r="A14" s="17">
        <f t="shared" ref="A14:A23" si="2">ROW()-2</f>
        <v>12</v>
      </c>
      <c r="B14" s="18" t="s">
        <v>25</v>
      </c>
      <c r="C14" s="17" t="s">
        <v>11</v>
      </c>
      <c r="D14" s="24"/>
      <c r="E14" s="20">
        <v>54</v>
      </c>
      <c r="F14" s="21">
        <v>67.4</v>
      </c>
      <c r="G14" s="22">
        <f t="shared" si="0"/>
        <v>59.36</v>
      </c>
      <c r="H14" s="18">
        <v>12</v>
      </c>
      <c r="I14" s="18" t="s">
        <v>13</v>
      </c>
    </row>
    <row r="15" s="1" customFormat="1" ht="18" customHeight="1" spans="1:9">
      <c r="A15" s="17">
        <f t="shared" si="2"/>
        <v>13</v>
      </c>
      <c r="B15" s="18" t="s">
        <v>26</v>
      </c>
      <c r="C15" s="17" t="s">
        <v>11</v>
      </c>
      <c r="D15" s="24"/>
      <c r="E15" s="20">
        <v>48</v>
      </c>
      <c r="F15" s="21">
        <v>75.6</v>
      </c>
      <c r="G15" s="22">
        <f t="shared" si="0"/>
        <v>59.04</v>
      </c>
      <c r="H15" s="18">
        <v>13</v>
      </c>
      <c r="I15" s="18" t="s">
        <v>13</v>
      </c>
    </row>
    <row r="16" s="1" customFormat="1" ht="18" customHeight="1" spans="1:9">
      <c r="A16" s="17">
        <f t="shared" si="2"/>
        <v>14</v>
      </c>
      <c r="B16" s="18" t="s">
        <v>27</v>
      </c>
      <c r="C16" s="17" t="s">
        <v>11</v>
      </c>
      <c r="D16" s="24"/>
      <c r="E16" s="20">
        <v>54</v>
      </c>
      <c r="F16" s="21">
        <v>61</v>
      </c>
      <c r="G16" s="22">
        <f t="shared" si="0"/>
        <v>56.8</v>
      </c>
      <c r="H16" s="18">
        <v>14</v>
      </c>
      <c r="I16" s="18" t="s">
        <v>13</v>
      </c>
    </row>
    <row r="17" s="1" customFormat="1" ht="18" customHeight="1" spans="1:9">
      <c r="A17" s="17">
        <f t="shared" si="2"/>
        <v>15</v>
      </c>
      <c r="B17" s="18" t="s">
        <v>28</v>
      </c>
      <c r="C17" s="17" t="s">
        <v>11</v>
      </c>
      <c r="D17" s="24"/>
      <c r="E17" s="20">
        <v>47</v>
      </c>
      <c r="F17" s="21">
        <v>68</v>
      </c>
      <c r="G17" s="22">
        <f t="shared" si="0"/>
        <v>55.4</v>
      </c>
      <c r="H17" s="18">
        <v>15</v>
      </c>
      <c r="I17" s="18" t="s">
        <v>13</v>
      </c>
    </row>
    <row r="18" s="1" customFormat="1" ht="18" customHeight="1" spans="1:9">
      <c r="A18" s="17">
        <f t="shared" si="2"/>
        <v>16</v>
      </c>
      <c r="B18" s="18" t="s">
        <v>29</v>
      </c>
      <c r="C18" s="17" t="s">
        <v>11</v>
      </c>
      <c r="D18" s="24"/>
      <c r="E18" s="20">
        <v>36</v>
      </c>
      <c r="F18" s="21">
        <v>82.6</v>
      </c>
      <c r="G18" s="22">
        <f t="shared" si="0"/>
        <v>54.64</v>
      </c>
      <c r="H18" s="18">
        <v>16</v>
      </c>
      <c r="I18" s="18" t="s">
        <v>13</v>
      </c>
    </row>
    <row r="19" s="1" customFormat="1" ht="18" customHeight="1" spans="1:9">
      <c r="A19" s="17">
        <f t="shared" si="2"/>
        <v>17</v>
      </c>
      <c r="B19" s="18" t="s">
        <v>30</v>
      </c>
      <c r="C19" s="17" t="s">
        <v>11</v>
      </c>
      <c r="D19" s="24"/>
      <c r="E19" s="20">
        <v>48</v>
      </c>
      <c r="F19" s="21">
        <v>64</v>
      </c>
      <c r="G19" s="22">
        <f t="shared" si="0"/>
        <v>54.4</v>
      </c>
      <c r="H19" s="18">
        <v>17</v>
      </c>
      <c r="I19" s="18" t="s">
        <v>13</v>
      </c>
    </row>
    <row r="20" s="1" customFormat="1" ht="18" customHeight="1" spans="1:9">
      <c r="A20" s="17">
        <f t="shared" si="2"/>
        <v>18</v>
      </c>
      <c r="B20" s="18" t="s">
        <v>31</v>
      </c>
      <c r="C20" s="17" t="s">
        <v>11</v>
      </c>
      <c r="D20" s="24"/>
      <c r="E20" s="20">
        <v>46</v>
      </c>
      <c r="F20" s="21">
        <v>64.2</v>
      </c>
      <c r="G20" s="22">
        <f t="shared" si="0"/>
        <v>53.28</v>
      </c>
      <c r="H20" s="18">
        <v>18</v>
      </c>
      <c r="I20" s="18" t="s">
        <v>13</v>
      </c>
    </row>
    <row r="21" s="1" customFormat="1" ht="18" customHeight="1" spans="1:9">
      <c r="A21" s="17">
        <f t="shared" si="2"/>
        <v>19</v>
      </c>
      <c r="B21" s="18" t="s">
        <v>32</v>
      </c>
      <c r="C21" s="17" t="s">
        <v>11</v>
      </c>
      <c r="D21" s="24"/>
      <c r="E21" s="20">
        <v>36</v>
      </c>
      <c r="F21" s="21">
        <v>78.8</v>
      </c>
      <c r="G21" s="22">
        <f t="shared" si="0"/>
        <v>53.12</v>
      </c>
      <c r="H21" s="18">
        <v>19</v>
      </c>
      <c r="I21" s="18" t="s">
        <v>13</v>
      </c>
    </row>
    <row r="22" s="1" customFormat="1" ht="18" customHeight="1" spans="1:9">
      <c r="A22" s="17">
        <f t="shared" si="2"/>
        <v>20</v>
      </c>
      <c r="B22" s="18" t="s">
        <v>33</v>
      </c>
      <c r="C22" s="17" t="s">
        <v>11</v>
      </c>
      <c r="D22" s="24"/>
      <c r="E22" s="20">
        <v>40</v>
      </c>
      <c r="F22" s="21">
        <v>68.2</v>
      </c>
      <c r="G22" s="22">
        <f t="shared" si="0"/>
        <v>51.28</v>
      </c>
      <c r="H22" s="18">
        <v>20</v>
      </c>
      <c r="I22" s="18" t="s">
        <v>13</v>
      </c>
    </row>
    <row r="23" s="1" customFormat="1" ht="18" customHeight="1" spans="1:9">
      <c r="A23" s="17">
        <f t="shared" si="2"/>
        <v>21</v>
      </c>
      <c r="B23" s="18" t="s">
        <v>34</v>
      </c>
      <c r="C23" s="17" t="s">
        <v>11</v>
      </c>
      <c r="D23" s="24"/>
      <c r="E23" s="20">
        <v>49</v>
      </c>
      <c r="F23" s="21">
        <v>54.6</v>
      </c>
      <c r="G23" s="22">
        <f t="shared" si="0"/>
        <v>51.24</v>
      </c>
      <c r="H23" s="18">
        <v>21</v>
      </c>
      <c r="I23" s="18" t="s">
        <v>13</v>
      </c>
    </row>
    <row r="24" s="1" customFormat="1" ht="18" customHeight="1" spans="1:9">
      <c r="A24" s="17">
        <f t="shared" ref="A24:A33" si="3">ROW()-2</f>
        <v>22</v>
      </c>
      <c r="B24" s="18" t="s">
        <v>35</v>
      </c>
      <c r="C24" s="17" t="s">
        <v>11</v>
      </c>
      <c r="D24" s="24"/>
      <c r="E24" s="20">
        <v>42</v>
      </c>
      <c r="F24" s="21">
        <v>61.6</v>
      </c>
      <c r="G24" s="22">
        <f t="shared" si="0"/>
        <v>49.84</v>
      </c>
      <c r="H24" s="18">
        <v>22</v>
      </c>
      <c r="I24" s="18" t="s">
        <v>13</v>
      </c>
    </row>
    <row r="25" s="1" customFormat="1" ht="18" customHeight="1" spans="1:9">
      <c r="A25" s="17">
        <f t="shared" si="3"/>
        <v>23</v>
      </c>
      <c r="B25" s="18" t="s">
        <v>36</v>
      </c>
      <c r="C25" s="17" t="s">
        <v>11</v>
      </c>
      <c r="D25" s="24"/>
      <c r="E25" s="20">
        <v>31</v>
      </c>
      <c r="F25" s="21">
        <v>77.4</v>
      </c>
      <c r="G25" s="22">
        <f t="shared" si="0"/>
        <v>49.56</v>
      </c>
      <c r="H25" s="18">
        <v>23</v>
      </c>
      <c r="I25" s="18" t="s">
        <v>37</v>
      </c>
    </row>
    <row r="26" s="1" customFormat="1" ht="18" customHeight="1" spans="1:9">
      <c r="A26" s="17">
        <f t="shared" si="3"/>
        <v>24</v>
      </c>
      <c r="B26" s="25" t="s">
        <v>38</v>
      </c>
      <c r="C26" s="26" t="s">
        <v>22</v>
      </c>
      <c r="D26" s="27"/>
      <c r="E26" s="28">
        <v>46</v>
      </c>
      <c r="F26" s="21">
        <v>53</v>
      </c>
      <c r="G26" s="21">
        <f t="shared" si="0"/>
        <v>48.8</v>
      </c>
      <c r="H26" s="25">
        <v>24</v>
      </c>
      <c r="I26" s="25" t="s">
        <v>37</v>
      </c>
    </row>
    <row r="27" s="1" customFormat="1" ht="18" customHeight="1" spans="1:9">
      <c r="A27" s="17">
        <f t="shared" si="3"/>
        <v>25</v>
      </c>
      <c r="B27" s="25" t="s">
        <v>39</v>
      </c>
      <c r="C27" s="26" t="s">
        <v>22</v>
      </c>
      <c r="D27" s="27"/>
      <c r="E27" s="28">
        <v>48</v>
      </c>
      <c r="F27" s="21">
        <v>50</v>
      </c>
      <c r="G27" s="21">
        <f t="shared" si="0"/>
        <v>48.8</v>
      </c>
      <c r="H27" s="25">
        <v>25</v>
      </c>
      <c r="I27" s="25" t="s">
        <v>37</v>
      </c>
    </row>
    <row r="28" s="1" customFormat="1" ht="18" customHeight="1" spans="1:9">
      <c r="A28" s="17">
        <f t="shared" si="3"/>
        <v>26</v>
      </c>
      <c r="B28" s="18" t="s">
        <v>40</v>
      </c>
      <c r="C28" s="17" t="s">
        <v>11</v>
      </c>
      <c r="D28" s="24"/>
      <c r="E28" s="20">
        <v>34</v>
      </c>
      <c r="F28" s="21">
        <v>69.4</v>
      </c>
      <c r="G28" s="22">
        <f t="shared" si="0"/>
        <v>48.16</v>
      </c>
      <c r="H28" s="18">
        <v>26</v>
      </c>
      <c r="I28" s="18" t="s">
        <v>37</v>
      </c>
    </row>
    <row r="29" s="1" customFormat="1" ht="18" customHeight="1" spans="1:9">
      <c r="A29" s="17">
        <f t="shared" si="3"/>
        <v>27</v>
      </c>
      <c r="B29" s="18" t="s">
        <v>41</v>
      </c>
      <c r="C29" s="17" t="s">
        <v>11</v>
      </c>
      <c r="D29" s="24"/>
      <c r="E29" s="20">
        <v>43</v>
      </c>
      <c r="F29" s="21">
        <v>55</v>
      </c>
      <c r="G29" s="22">
        <f t="shared" si="0"/>
        <v>47.8</v>
      </c>
      <c r="H29" s="18">
        <v>27</v>
      </c>
      <c r="I29" s="18" t="s">
        <v>37</v>
      </c>
    </row>
    <row r="30" s="1" customFormat="1" ht="18" customHeight="1" spans="1:9">
      <c r="A30" s="17">
        <f t="shared" si="3"/>
        <v>28</v>
      </c>
      <c r="B30" s="18" t="s">
        <v>42</v>
      </c>
      <c r="C30" s="17" t="s">
        <v>11</v>
      </c>
      <c r="D30" s="24"/>
      <c r="E30" s="20">
        <v>30</v>
      </c>
      <c r="F30" s="21">
        <v>72</v>
      </c>
      <c r="G30" s="22">
        <f t="shared" si="0"/>
        <v>46.8</v>
      </c>
      <c r="H30" s="18">
        <v>28</v>
      </c>
      <c r="I30" s="18" t="s">
        <v>37</v>
      </c>
    </row>
    <row r="31" s="1" customFormat="1" ht="18" customHeight="1" spans="1:9">
      <c r="A31" s="17">
        <f t="shared" si="3"/>
        <v>29</v>
      </c>
      <c r="B31" s="18" t="s">
        <v>43</v>
      </c>
      <c r="C31" s="17" t="s">
        <v>11</v>
      </c>
      <c r="D31" s="24"/>
      <c r="E31" s="20">
        <v>34</v>
      </c>
      <c r="F31" s="21">
        <v>64.2</v>
      </c>
      <c r="G31" s="22">
        <f t="shared" si="0"/>
        <v>46.08</v>
      </c>
      <c r="H31" s="18">
        <v>29</v>
      </c>
      <c r="I31" s="18" t="s">
        <v>37</v>
      </c>
    </row>
    <row r="32" s="1" customFormat="1" ht="18" customHeight="1" spans="1:9">
      <c r="A32" s="17">
        <f t="shared" si="3"/>
        <v>30</v>
      </c>
      <c r="B32" s="18" t="s">
        <v>44</v>
      </c>
      <c r="C32" s="17" t="s">
        <v>11</v>
      </c>
      <c r="D32" s="24"/>
      <c r="E32" s="20">
        <v>43</v>
      </c>
      <c r="F32" s="21">
        <v>49</v>
      </c>
      <c r="G32" s="22">
        <f t="shared" si="0"/>
        <v>45.4</v>
      </c>
      <c r="H32" s="18">
        <v>30</v>
      </c>
      <c r="I32" s="18" t="s">
        <v>37</v>
      </c>
    </row>
    <row r="33" s="1" customFormat="1" ht="18" customHeight="1" spans="1:9">
      <c r="A33" s="17">
        <f t="shared" si="3"/>
        <v>31</v>
      </c>
      <c r="B33" s="18" t="s">
        <v>45</v>
      </c>
      <c r="C33" s="17" t="s">
        <v>11</v>
      </c>
      <c r="D33" s="24"/>
      <c r="E33" s="20">
        <v>29</v>
      </c>
      <c r="F33" s="21">
        <v>68</v>
      </c>
      <c r="G33" s="22">
        <f t="shared" si="0"/>
        <v>44.6</v>
      </c>
      <c r="H33" s="18">
        <v>31</v>
      </c>
      <c r="I33" s="18" t="s">
        <v>37</v>
      </c>
    </row>
    <row r="34" s="1" customFormat="1" ht="18" customHeight="1" spans="1:9">
      <c r="A34" s="17">
        <f t="shared" ref="A34:A43" si="4">ROW()-2</f>
        <v>32</v>
      </c>
      <c r="B34" s="18" t="s">
        <v>46</v>
      </c>
      <c r="C34" s="17" t="s">
        <v>11</v>
      </c>
      <c r="D34" s="24"/>
      <c r="E34" s="20">
        <v>40</v>
      </c>
      <c r="F34" s="21">
        <v>51</v>
      </c>
      <c r="G34" s="22">
        <f t="shared" si="0"/>
        <v>44.4</v>
      </c>
      <c r="H34" s="18">
        <v>32</v>
      </c>
      <c r="I34" s="18" t="s">
        <v>37</v>
      </c>
    </row>
    <row r="35" s="1" customFormat="1" ht="18" customHeight="1" spans="1:9">
      <c r="A35" s="17">
        <f t="shared" si="4"/>
        <v>33</v>
      </c>
      <c r="B35" s="18" t="s">
        <v>47</v>
      </c>
      <c r="C35" s="17" t="s">
        <v>11</v>
      </c>
      <c r="D35" s="24"/>
      <c r="E35" s="20">
        <v>33</v>
      </c>
      <c r="F35" s="21">
        <v>56.6</v>
      </c>
      <c r="G35" s="22">
        <f t="shared" si="0"/>
        <v>42.44</v>
      </c>
      <c r="H35" s="18">
        <v>33</v>
      </c>
      <c r="I35" s="18" t="s">
        <v>37</v>
      </c>
    </row>
    <row r="36" s="1" customFormat="1" ht="18" customHeight="1" spans="1:9">
      <c r="A36" s="17">
        <f t="shared" si="4"/>
        <v>34</v>
      </c>
      <c r="B36" s="18" t="s">
        <v>48</v>
      </c>
      <c r="C36" s="17" t="s">
        <v>11</v>
      </c>
      <c r="D36" s="24"/>
      <c r="E36" s="20">
        <v>33</v>
      </c>
      <c r="F36" s="21">
        <v>51</v>
      </c>
      <c r="G36" s="22">
        <f t="shared" si="0"/>
        <v>40.2</v>
      </c>
      <c r="H36" s="18">
        <v>34</v>
      </c>
      <c r="I36" s="18" t="s">
        <v>37</v>
      </c>
    </row>
    <row r="37" s="1" customFormat="1" ht="18" customHeight="1" spans="1:9">
      <c r="A37" s="17">
        <f t="shared" si="4"/>
        <v>35</v>
      </c>
      <c r="B37" s="18" t="s">
        <v>49</v>
      </c>
      <c r="C37" s="17" t="s">
        <v>11</v>
      </c>
      <c r="D37" s="24"/>
      <c r="E37" s="20">
        <v>38</v>
      </c>
      <c r="F37" s="21">
        <v>40.6</v>
      </c>
      <c r="G37" s="22">
        <f t="shared" si="0"/>
        <v>39.04</v>
      </c>
      <c r="H37" s="18">
        <v>35</v>
      </c>
      <c r="I37" s="18" t="s">
        <v>37</v>
      </c>
    </row>
    <row r="38" s="1" customFormat="1" ht="18" customHeight="1" spans="1:9">
      <c r="A38" s="17">
        <f t="shared" si="4"/>
        <v>36</v>
      </c>
      <c r="B38" s="18" t="s">
        <v>50</v>
      </c>
      <c r="C38" s="17" t="s">
        <v>11</v>
      </c>
      <c r="D38" s="24"/>
      <c r="E38" s="20">
        <v>30</v>
      </c>
      <c r="F38" s="21">
        <v>50</v>
      </c>
      <c r="G38" s="22">
        <f t="shared" si="0"/>
        <v>38</v>
      </c>
      <c r="H38" s="18">
        <v>36</v>
      </c>
      <c r="I38" s="18" t="s">
        <v>37</v>
      </c>
    </row>
    <row r="39" s="1" customFormat="1" ht="18" customHeight="1" spans="1:9">
      <c r="A39" s="17">
        <f t="shared" si="4"/>
        <v>37</v>
      </c>
      <c r="B39" s="18" t="s">
        <v>51</v>
      </c>
      <c r="C39" s="17" t="s">
        <v>11</v>
      </c>
      <c r="D39" s="24"/>
      <c r="E39" s="20">
        <v>54</v>
      </c>
      <c r="F39" s="21" t="s">
        <v>52</v>
      </c>
      <c r="G39" s="22" t="s">
        <v>52</v>
      </c>
      <c r="H39" s="22" t="s">
        <v>52</v>
      </c>
      <c r="I39" s="22" t="s">
        <v>37</v>
      </c>
    </row>
    <row r="40" s="2" customFormat="1" ht="18" customHeight="1" spans="1:9">
      <c r="A40" s="17">
        <f t="shared" si="4"/>
        <v>38</v>
      </c>
      <c r="B40" s="18" t="s">
        <v>53</v>
      </c>
      <c r="C40" s="17" t="s">
        <v>11</v>
      </c>
      <c r="D40" s="24"/>
      <c r="E40" s="20">
        <v>50</v>
      </c>
      <c r="F40" s="21" t="s">
        <v>52</v>
      </c>
      <c r="G40" s="22" t="s">
        <v>52</v>
      </c>
      <c r="H40" s="22" t="s">
        <v>52</v>
      </c>
      <c r="I40" s="22" t="s">
        <v>37</v>
      </c>
    </row>
    <row r="41" s="2" customFormat="1" ht="18" customHeight="1" spans="1:9">
      <c r="A41" s="17">
        <f t="shared" si="4"/>
        <v>39</v>
      </c>
      <c r="B41" s="18" t="s">
        <v>54</v>
      </c>
      <c r="C41" s="17" t="s">
        <v>11</v>
      </c>
      <c r="D41" s="24"/>
      <c r="E41" s="20">
        <v>37</v>
      </c>
      <c r="F41" s="21" t="s">
        <v>52</v>
      </c>
      <c r="G41" s="22" t="s">
        <v>52</v>
      </c>
      <c r="H41" s="22" t="s">
        <v>52</v>
      </c>
      <c r="I41" s="22" t="s">
        <v>37</v>
      </c>
    </row>
    <row r="42" s="1" customFormat="1" ht="18" customHeight="1" spans="1:9">
      <c r="A42" s="17">
        <f t="shared" si="4"/>
        <v>40</v>
      </c>
      <c r="B42" s="18" t="s">
        <v>55</v>
      </c>
      <c r="C42" s="17" t="s">
        <v>11</v>
      </c>
      <c r="D42" s="29"/>
      <c r="E42" s="20">
        <v>31</v>
      </c>
      <c r="F42" s="21" t="s">
        <v>52</v>
      </c>
      <c r="G42" s="22" t="s">
        <v>52</v>
      </c>
      <c r="H42" s="22" t="s">
        <v>52</v>
      </c>
      <c r="I42" s="22" t="s">
        <v>37</v>
      </c>
    </row>
    <row r="43" s="1" customFormat="1" ht="18" customHeight="1" spans="1:9">
      <c r="A43" s="17">
        <f t="shared" si="4"/>
        <v>41</v>
      </c>
      <c r="B43" s="18" t="s">
        <v>56</v>
      </c>
      <c r="C43" s="17" t="s">
        <v>11</v>
      </c>
      <c r="D43" s="30" t="s">
        <v>57</v>
      </c>
      <c r="E43" s="31">
        <v>44</v>
      </c>
      <c r="F43" s="32">
        <v>86.2</v>
      </c>
      <c r="G43" s="22">
        <f t="shared" ref="G43:G48" si="5">E43*0.6+F43*0.4</f>
        <v>60.88</v>
      </c>
      <c r="H43" s="23">
        <v>1</v>
      </c>
      <c r="I43" s="17" t="s">
        <v>13</v>
      </c>
    </row>
    <row r="44" s="1" customFormat="1" ht="18" customHeight="1" spans="1:9">
      <c r="A44" s="17">
        <f t="shared" ref="A44:A56" si="6">ROW()-2</f>
        <v>42</v>
      </c>
      <c r="B44" s="18" t="s">
        <v>58</v>
      </c>
      <c r="C44" s="17" t="s">
        <v>11</v>
      </c>
      <c r="D44" s="33"/>
      <c r="E44" s="31">
        <v>46</v>
      </c>
      <c r="F44" s="32">
        <v>81.4</v>
      </c>
      <c r="G44" s="22">
        <f t="shared" si="5"/>
        <v>60.16</v>
      </c>
      <c r="H44" s="23">
        <v>2</v>
      </c>
      <c r="I44" s="17" t="s">
        <v>37</v>
      </c>
    </row>
    <row r="45" s="1" customFormat="1" ht="18" customHeight="1" spans="1:9">
      <c r="A45" s="17">
        <f t="shared" si="6"/>
        <v>43</v>
      </c>
      <c r="B45" s="18" t="s">
        <v>59</v>
      </c>
      <c r="C45" s="17" t="s">
        <v>11</v>
      </c>
      <c r="D45" s="34"/>
      <c r="E45" s="31">
        <v>41</v>
      </c>
      <c r="F45" s="32">
        <v>51</v>
      </c>
      <c r="G45" s="22">
        <f t="shared" si="5"/>
        <v>45</v>
      </c>
      <c r="H45" s="23">
        <v>3</v>
      </c>
      <c r="I45" s="17" t="s">
        <v>37</v>
      </c>
    </row>
    <row r="46" s="1" customFormat="1" ht="18" customHeight="1" spans="1:9">
      <c r="A46" s="17">
        <f t="shared" si="6"/>
        <v>44</v>
      </c>
      <c r="B46" s="18" t="s">
        <v>60</v>
      </c>
      <c r="C46" s="17" t="s">
        <v>11</v>
      </c>
      <c r="D46" s="30" t="s">
        <v>61</v>
      </c>
      <c r="E46" s="31">
        <v>44</v>
      </c>
      <c r="F46" s="32">
        <v>64.2</v>
      </c>
      <c r="G46" s="22">
        <f t="shared" si="5"/>
        <v>52.08</v>
      </c>
      <c r="H46" s="23">
        <v>1</v>
      </c>
      <c r="I46" s="36" t="s">
        <v>13</v>
      </c>
    </row>
    <row r="47" s="1" customFormat="1" ht="18" customHeight="1" spans="1:9">
      <c r="A47" s="17">
        <f t="shared" si="6"/>
        <v>45</v>
      </c>
      <c r="B47" s="18" t="s">
        <v>62</v>
      </c>
      <c r="C47" s="17" t="s">
        <v>11</v>
      </c>
      <c r="D47" s="33"/>
      <c r="E47" s="31">
        <v>33</v>
      </c>
      <c r="F47" s="32">
        <v>53</v>
      </c>
      <c r="G47" s="22">
        <f t="shared" si="5"/>
        <v>41</v>
      </c>
      <c r="H47" s="23">
        <v>2</v>
      </c>
      <c r="I47" s="36" t="s">
        <v>37</v>
      </c>
    </row>
    <row r="48" s="1" customFormat="1" ht="18" customHeight="1" spans="1:9">
      <c r="A48" s="17">
        <f t="shared" si="6"/>
        <v>46</v>
      </c>
      <c r="B48" s="18" t="s">
        <v>63</v>
      </c>
      <c r="C48" s="17" t="s">
        <v>11</v>
      </c>
      <c r="D48" s="34"/>
      <c r="E48" s="31">
        <v>32</v>
      </c>
      <c r="F48" s="32">
        <v>33.6</v>
      </c>
      <c r="G48" s="22">
        <f t="shared" si="5"/>
        <v>32.64</v>
      </c>
      <c r="H48" s="23">
        <v>3</v>
      </c>
      <c r="I48" s="36" t="s">
        <v>37</v>
      </c>
    </row>
    <row r="49" s="1" customFormat="1" ht="18" customHeight="1" spans="1:9">
      <c r="A49" s="17">
        <f t="shared" si="6"/>
        <v>47</v>
      </c>
      <c r="B49" s="18" t="s">
        <v>64</v>
      </c>
      <c r="C49" s="17" t="s">
        <v>11</v>
      </c>
      <c r="D49" s="17" t="s">
        <v>65</v>
      </c>
      <c r="E49" s="31">
        <v>82</v>
      </c>
      <c r="F49" s="32">
        <v>80</v>
      </c>
      <c r="G49" s="22">
        <f>E49*0.6+F49*0.4</f>
        <v>81.2</v>
      </c>
      <c r="H49" s="23">
        <v>1</v>
      </c>
      <c r="I49" s="17" t="s">
        <v>13</v>
      </c>
    </row>
    <row r="50" s="1" customFormat="1" ht="18" customHeight="1" spans="1:9">
      <c r="A50" s="17">
        <f t="shared" si="6"/>
        <v>48</v>
      </c>
      <c r="B50" s="18" t="s">
        <v>66</v>
      </c>
      <c r="C50" s="17" t="s">
        <v>11</v>
      </c>
      <c r="D50" s="30" t="s">
        <v>67</v>
      </c>
      <c r="E50" s="31">
        <v>60</v>
      </c>
      <c r="F50" s="32">
        <v>95.6</v>
      </c>
      <c r="G50" s="22">
        <f>E50*0.6+F50*0.4</f>
        <v>74.24</v>
      </c>
      <c r="H50" s="23">
        <v>1</v>
      </c>
      <c r="I50" s="17" t="s">
        <v>13</v>
      </c>
    </row>
    <row r="51" s="1" customFormat="1" ht="18" customHeight="1" spans="1:9">
      <c r="A51" s="17">
        <f t="shared" si="6"/>
        <v>49</v>
      </c>
      <c r="B51" s="18" t="s">
        <v>68</v>
      </c>
      <c r="C51" s="17" t="s">
        <v>11</v>
      </c>
      <c r="D51" s="34"/>
      <c r="E51" s="31">
        <v>47</v>
      </c>
      <c r="F51" s="32">
        <v>80</v>
      </c>
      <c r="G51" s="22">
        <f>E51*0.6+F51*0.4</f>
        <v>60.2</v>
      </c>
      <c r="H51" s="23">
        <v>2</v>
      </c>
      <c r="I51" s="17" t="s">
        <v>13</v>
      </c>
    </row>
    <row r="52" s="1" customFormat="1" ht="18" customHeight="1" spans="1:9">
      <c r="A52" s="17">
        <f t="shared" si="6"/>
        <v>50</v>
      </c>
      <c r="B52" s="17" t="s">
        <v>69</v>
      </c>
      <c r="C52" s="17" t="s">
        <v>22</v>
      </c>
      <c r="D52" s="17" t="s">
        <v>70</v>
      </c>
      <c r="E52" s="31">
        <v>37</v>
      </c>
      <c r="F52" s="32">
        <v>76</v>
      </c>
      <c r="G52" s="22">
        <f>E52*0.6+F52*0.4</f>
        <v>52.6</v>
      </c>
      <c r="H52" s="23">
        <v>1</v>
      </c>
      <c r="I52" s="17" t="s">
        <v>13</v>
      </c>
    </row>
    <row r="53" s="1" customFormat="1" ht="18" customHeight="1" spans="1:9">
      <c r="A53" s="17">
        <f t="shared" si="6"/>
        <v>51</v>
      </c>
      <c r="B53" s="17" t="s">
        <v>71</v>
      </c>
      <c r="C53" s="17" t="s">
        <v>11</v>
      </c>
      <c r="D53" s="35" t="s">
        <v>72</v>
      </c>
      <c r="E53" s="20">
        <v>82</v>
      </c>
      <c r="F53" s="21">
        <v>78</v>
      </c>
      <c r="G53" s="22">
        <f>E53*0.6+F53*0.4</f>
        <v>80.4</v>
      </c>
      <c r="H53" s="23">
        <v>1</v>
      </c>
      <c r="I53" s="35" t="s">
        <v>13</v>
      </c>
    </row>
    <row r="54" s="1" customFormat="1" ht="18" customHeight="1" spans="1:9">
      <c r="A54" s="17">
        <f t="shared" si="6"/>
        <v>52</v>
      </c>
      <c r="B54" s="17" t="s">
        <v>73</v>
      </c>
      <c r="C54" s="17" t="s">
        <v>11</v>
      </c>
      <c r="D54" s="35"/>
      <c r="E54" s="20">
        <v>48</v>
      </c>
      <c r="F54" s="21">
        <v>50</v>
      </c>
      <c r="G54" s="22">
        <f>E54*0.6+F54*0.4</f>
        <v>48.8</v>
      </c>
      <c r="H54" s="23">
        <v>2</v>
      </c>
      <c r="I54" s="35" t="s">
        <v>13</v>
      </c>
    </row>
    <row r="55" s="1" customFormat="1" ht="18" customHeight="1" spans="1:9">
      <c r="A55" s="17">
        <f t="shared" si="6"/>
        <v>53</v>
      </c>
      <c r="B55" s="17" t="s">
        <v>74</v>
      </c>
      <c r="C55" s="17" t="s">
        <v>11</v>
      </c>
      <c r="D55" s="35"/>
      <c r="E55" s="20">
        <v>32</v>
      </c>
      <c r="F55" s="21">
        <v>52.6</v>
      </c>
      <c r="G55" s="22">
        <f>E55*0.6+F55*0.4</f>
        <v>40.24</v>
      </c>
      <c r="H55" s="23">
        <v>3</v>
      </c>
      <c r="I55" s="35" t="s">
        <v>37</v>
      </c>
    </row>
    <row r="56" s="1" customFormat="1" ht="18" customHeight="1" spans="1:9">
      <c r="A56" s="17">
        <f t="shared" si="6"/>
        <v>54</v>
      </c>
      <c r="B56" s="17" t="s">
        <v>75</v>
      </c>
      <c r="C56" s="17" t="s">
        <v>11</v>
      </c>
      <c r="D56" s="35"/>
      <c r="E56" s="20">
        <v>26</v>
      </c>
      <c r="F56" s="21" t="s">
        <v>52</v>
      </c>
      <c r="G56" s="22" t="s">
        <v>52</v>
      </c>
      <c r="H56" s="22" t="s">
        <v>52</v>
      </c>
      <c r="I56" s="35" t="s">
        <v>37</v>
      </c>
    </row>
  </sheetData>
  <mergeCells count="6">
    <mergeCell ref="A1:I1"/>
    <mergeCell ref="D3:D42"/>
    <mergeCell ref="D43:D45"/>
    <mergeCell ref="D46:D48"/>
    <mergeCell ref="D50:D51"/>
    <mergeCell ref="D53:D56"/>
  </mergeCells>
  <pageMargins left="0.590277777777778" right="0.590277777777778" top="0.984027777777778" bottom="0.984027777777778" header="0.275" footer="0.196527777777778"/>
  <pageSetup paperSize="9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笔试成绩公示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旋律</cp:lastModifiedBy>
  <dcterms:created xsi:type="dcterms:W3CDTF">2023-03-06T10:21:00Z</dcterms:created>
  <dcterms:modified xsi:type="dcterms:W3CDTF">2023-05-17T03:32:36Z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3A7AF354C8F84B2F84146AD82FFEDE95_13</vt:lpwstr>
  </property>
  <property fmtid="{D5CDD505-2E9C-101B-9397-08002B2CF9AE}" pid="3" name="KSOProductBuildVer">
    <vt:lpwstr>2052-11.1.0.14309</vt:lpwstr>
  </property>
</Properties>
</file>